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90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D38" i="1" l="1"/>
  <c r="F27" i="1"/>
  <c r="B20" i="1"/>
  <c r="B38" i="1" s="1"/>
  <c r="E20" i="1"/>
  <c r="E38" i="1" s="1"/>
  <c r="F9" i="1"/>
  <c r="F20" i="1" s="1"/>
  <c r="F34" i="1"/>
  <c r="F38" i="1" l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<sst xmlns="http://schemas.openxmlformats.org/spreadsheetml/2006/main" count="42" uniqueCount="32">
  <si>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</si>
  <si>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</si>
  <si>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</si>
  <si>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</si>
  <si>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</si>
  <si>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</si>
  <si>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</si>
  <si>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</si>
  <si>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</si>
  <si>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</si>
  <si>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</si>
  <si>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</si>
  <si>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</si>
  <si>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</si>
  <si>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</si>
  <si>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</si>
  <si>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</si>
  <si>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</si>
  <si>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</si>
  <si>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</si>
  <si>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</si>
  <si>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</si>
  <si>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</si>
  <si>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</si>
  <si>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</si>
  <si>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MUNICIPIO DE SAN LUIS DE LA PAZ, GTO.
ESTADO DE VARIACION EN LA HACIENDA PÚBLICA
 DEL 01 DE ENERO DEL 2024 AL 30 DE SEPTIEMBRE DEL 2024
(Cifras en pesos)</t>
  </si>
  <si>
    <t xml:space="preserve">                                    ____________________________________________</t>
  </si>
  <si>
    <t>___________________________________________</t>
  </si>
  <si>
    <t xml:space="preserve">      C.P. Sandra Alicia Hurtado Pérez
          </t>
  </si>
  <si>
    <t xml:space="preserve">              Tesorera Municipal</t>
  </si>
  <si>
    <t xml:space="preserve">         Lic. Jairo Armando Álvarez Vaca</t>
  </si>
  <si>
    <t xml:space="preserve">           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</si>
</sst>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4" fontId="5" fillId="0" borderId="0" xfId="9" applyNumberFormat="1" applyFont="1" applyAlignment="1" applyProtection="1">
      <protection locked="0"/>
    </xf>
    <xf numFmtId="0" fontId="3" fillId="0" borderId="0" xfId="9" applyFont="1" applyBorder="1" applyAlignment="1" applyProtection="1">
      <alignment horizontal="left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3" xfId="6"/>
    <cellStyle name="Millares 3 2" xfId="18"/>
    <cellStyle name="Millares 3 3" xfId="24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3" xfId="10"/>
    <cellStyle name="Normal 3 2" xfId="20"/>
    <cellStyle name="Normal 3 3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3" xfId="21"/>
    <cellStyle name="Normal 6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D52" sqref="D52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-12883397.900000002</v>
      </c>
      <c r="C4" s="7"/>
      <c r="D4" s="7"/>
      <c r="E4" s="7"/>
      <c r="F4" s="9">
        <f>SUM(B4:E4)</f>
        <v>-12883397.900000002</v>
      </c>
    </row>
    <row r="5" spans="1:6" ht="11.25" customHeight="1" x14ac:dyDescent="0.2">
      <c r="A5" s="10" t="s">
        <v>0</v>
      </c>
      <c r="B5" s="11">
        <v>0</v>
      </c>
      <c r="C5" s="7"/>
      <c r="D5" s="7"/>
      <c r="E5" s="7"/>
      <c r="F5" s="9">
        <f>SUM(B5:E5)</f>
        <v>0</v>
      </c>
    </row>
    <row r="6" spans="1:6" ht="11.25" customHeight="1" x14ac:dyDescent="0.2">
      <c r="A6" s="10" t="s">
        <v>4</v>
      </c>
      <c r="B6" s="11">
        <v>9959363.7699999996</v>
      </c>
      <c r="C6" s="7"/>
      <c r="D6" s="7"/>
      <c r="E6" s="7"/>
      <c r="F6" s="9">
        <f t="shared" ref="F6:F36" si="0">SUM(B6:E6)</f>
        <v>9959363.7699999996</v>
      </c>
    </row>
    <row r="7" spans="1:6" ht="11.25" customHeight="1" x14ac:dyDescent="0.2">
      <c r="A7" s="10" t="s">
        <v>6</v>
      </c>
      <c r="B7" s="11">
        <v>-22842761.670000002</v>
      </c>
      <c r="C7" s="7"/>
      <c r="D7" s="7"/>
      <c r="E7" s="7"/>
      <c r="F7" s="9">
        <f t="shared" si="0"/>
        <v>-22842761.670000002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316195250.64999998</v>
      </c>
      <c r="D9" s="9">
        <f>SUM(D10:D14)</f>
        <v>75202647.769999996</v>
      </c>
      <c r="E9" s="7"/>
      <c r="F9" s="9">
        <f t="shared" si="0"/>
        <v>391397898.41999996</v>
      </c>
    </row>
    <row r="10" spans="1:6" ht="11.25" customHeight="1" x14ac:dyDescent="0.2">
      <c r="A10" s="10" t="s">
        <v>7</v>
      </c>
      <c r="B10" s="7"/>
      <c r="C10" s="11"/>
      <c r="D10" s="11">
        <v>75202647.769999996</v>
      </c>
      <c r="E10" s="7"/>
      <c r="F10" s="9">
        <f t="shared" si="0"/>
        <v>75202647.769999996</v>
      </c>
    </row>
    <row r="11" spans="1:6" ht="11.25" customHeight="1" x14ac:dyDescent="0.2">
      <c r="A11" s="10" t="s">
        <v>8</v>
      </c>
      <c r="B11" s="7"/>
      <c r="C11" s="11">
        <v>290120946</v>
      </c>
      <c r="D11" s="11"/>
      <c r="E11" s="7"/>
      <c r="F11" s="9">
        <f t="shared" si="0"/>
        <v>290120946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26074304.649999999</v>
      </c>
      <c r="D14" s="7"/>
      <c r="E14" s="7"/>
      <c r="F14" s="9">
        <f t="shared" si="0"/>
        <v>26074304.649999999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-12883397.900000002</v>
      </c>
      <c r="C20" s="9">
        <f>C4+C9+C16</f>
        <v>316195250.64999998</v>
      </c>
      <c r="D20" s="9">
        <f>D4+D9+D16</f>
        <v>75202647.769999996</v>
      </c>
      <c r="E20" s="9">
        <f>E4+E9+E16</f>
        <v>0</v>
      </c>
      <c r="F20" s="9">
        <f>F4+F9+F16</f>
        <v>378514500.51999998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20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101996364.89</v>
      </c>
      <c r="D27" s="9">
        <f>SUM(D28:D32)</f>
        <v>-16715663.439999998</v>
      </c>
      <c r="E27" s="7"/>
      <c r="F27" s="9">
        <f t="shared" si="0"/>
        <v>85280701.450000003</v>
      </c>
    </row>
    <row r="28" spans="1:6" ht="11.25" customHeight="1" x14ac:dyDescent="0.2">
      <c r="A28" s="10" t="s">
        <v>7</v>
      </c>
      <c r="B28" s="7"/>
      <c r="C28" s="7"/>
      <c r="D28" s="11">
        <v>58486984.329999998</v>
      </c>
      <c r="E28" s="7"/>
      <c r="F28" s="9">
        <f t="shared" si="0"/>
        <v>58486984.329999998</v>
      </c>
    </row>
    <row r="29" spans="1:6" ht="11.25" customHeight="1" x14ac:dyDescent="0.2">
      <c r="A29" s="10" t="s">
        <v>8</v>
      </c>
      <c r="B29" s="7"/>
      <c r="C29" s="11">
        <v>101996364.89</v>
      </c>
      <c r="D29" s="14">
        <v>-75202647.769999996</v>
      </c>
      <c r="E29" s="7"/>
      <c r="F29" s="9">
        <f t="shared" si="0"/>
        <v>26793717.120000005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-12883397.900000002</v>
      </c>
      <c r="C38" s="15">
        <f t="shared" ref="C38:F38" si="1">C20+C22+C27+C34</f>
        <v>418191615.53999996</v>
      </c>
      <c r="D38" s="15">
        <f t="shared" si="1"/>
        <v>58486984.329999998</v>
      </c>
      <c r="E38" s="15">
        <f t="shared" si="1"/>
        <v>0</v>
      </c>
      <c r="F38" s="15">
        <f t="shared" si="1"/>
        <v>463795201.96999997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  <c r="B40"/>
      <c r="C40"/>
      <c r="D40"/>
      <c r="E40"/>
      <c r="F40"/>
    </row>
    <row r="45" spans="1:6" ht="22.5" x14ac:dyDescent="0.2">
      <c r="A45" s="5" t="s">
        <v>26</v>
      </c>
      <c r="B45" s="5"/>
      <c r="C45"/>
      <c r="D45"/>
      <c r="E45" s="24" t="s">
        <v>27</v>
      </c>
      <c r="F45"/>
    </row>
    <row r="46" spans="1:6" ht="12.75" x14ac:dyDescent="0.2">
      <c r="A46" s="25" t="s">
        <v>30</v>
      </c>
      <c r="B46" s="5"/>
      <c r="C46"/>
      <c r="D46"/>
      <c r="E46" s="26" t="s">
        <v>28</v>
      </c>
      <c r="F46" s="26"/>
    </row>
    <row r="47" spans="1:6" ht="12.75" x14ac:dyDescent="0.2">
      <c r="A47" s="27" t="s">
        <v>31</v>
      </c>
      <c r="B47" s="5"/>
      <c r="C47"/>
      <c r="D47"/>
      <c r="E47" s="28" t="s">
        <v>29</v>
      </c>
      <c r="F47"/>
    </row>
  </sheetData>
  <sheetProtection formatCells="0" formatColumns="0" formatRows="0" autoFilter="0"/>
  <mergeCells count="2">
    <mergeCell ref="A1:F1"/>
    <mergeCell ref="E46:F46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2024-10-09T19:56:46Z</cp:lastPrinted>
  <dcterms:created xsi:type="dcterms:W3CDTF">2012-12-11T20:30:33Z</dcterms:created>
  <dcterms:modified xsi:type="dcterms:W3CDTF">2024-10-09T19:56:47Z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